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bssPhr1093" localSheetId="0">Лист1!$A$8</definedName>
    <definedName name="bssPhr1095" localSheetId="0">Лист1!$A$13</definedName>
    <definedName name="bssPhr1096" localSheetId="0">Лист1!$G$13</definedName>
    <definedName name="bssPhr1097" localSheetId="0">Лист1!$H$13</definedName>
    <definedName name="bssPhr1098" localSheetId="0">Лист1!$L$13</definedName>
    <definedName name="bssPhr1099" localSheetId="0">Лист1!$N$13</definedName>
    <definedName name="bssPhr1101" localSheetId="0">Лист1!$H$15</definedName>
    <definedName name="bssPhr1102" localSheetId="0">Лист1!$H$15</definedName>
    <definedName name="bssPhr1103" localSheetId="0">Лист1!$I$15</definedName>
    <definedName name="bssPhr1104" localSheetId="0">Лист1!$J$15</definedName>
    <definedName name="bssPhr1105" localSheetId="0">Лист1!$A$8</definedName>
    <definedName name="bssPhr1106" localSheetId="0">Лист1!$N$15</definedName>
    <definedName name="bssPhr1108" localSheetId="0">Лист1!$A$16</definedName>
    <definedName name="bssPhr1110" localSheetId="0">Лист1!$A$18</definedName>
    <definedName name="bssPhr1111" localSheetId="0">Лист1!$A$19</definedName>
    <definedName name="bssPhr1113" localSheetId="0">Лист1!$A$21</definedName>
    <definedName name="bssPhr1122" localSheetId="0">Лист1!#REF!</definedName>
    <definedName name="bssPhr1124" localSheetId="0">Лист1!#REF!</definedName>
    <definedName name="bssPhr1125" localSheetId="0">Лист1!#REF!</definedName>
    <definedName name="bssPhr1127" localSheetId="0">Лист1!#REF!</definedName>
    <definedName name="bssPhr1128" localSheetId="0">Лист1!$A$56</definedName>
    <definedName name="bssPhr1130" localSheetId="0">Лист1!$A$61</definedName>
    <definedName name="bssPhr1131" localSheetId="0">Лист1!$A$62</definedName>
  </definedNames>
  <calcPr calcId="152511"/>
</workbook>
</file>

<file path=xl/calcChain.xml><?xml version="1.0" encoding="utf-8"?>
<calcChain xmlns="http://schemas.openxmlformats.org/spreadsheetml/2006/main">
  <c r="F51" i="1" l="1"/>
  <c r="E51" i="1"/>
  <c r="C51" i="1"/>
  <c r="E15" i="1"/>
  <c r="C15" i="1"/>
  <c r="D51" i="1" l="1"/>
  <c r="C39" i="1"/>
  <c r="D39" i="1"/>
  <c r="C27" i="1"/>
  <c r="D27" i="1"/>
  <c r="E27" i="1"/>
  <c r="F27" i="1"/>
  <c r="D15" i="1"/>
  <c r="F15" i="1"/>
</calcChain>
</file>

<file path=xl/sharedStrings.xml><?xml version="1.0" encoding="utf-8"?>
<sst xmlns="http://schemas.openxmlformats.org/spreadsheetml/2006/main" count="76" uniqueCount="36">
  <si>
    <t>Наименование</t>
  </si>
  <si>
    <t>блюда</t>
  </si>
  <si>
    <t>Вес</t>
  </si>
  <si>
    <t>Блюда (г)</t>
  </si>
  <si>
    <t>Пищевые вещества (г)</t>
  </si>
  <si>
    <t>Энергетическая ценность (ккал)</t>
  </si>
  <si>
    <t>Белки</t>
  </si>
  <si>
    <t>Жиры</t>
  </si>
  <si>
    <t>Углеводы</t>
  </si>
  <si>
    <t>ИТОГО</t>
  </si>
  <si>
    <t xml:space="preserve">М Е Н Ю 
 Н А 
</t>
  </si>
  <si>
    <t>Завтрак от 11 до 18 лет</t>
  </si>
  <si>
    <t>Обед с 11 до 18 лет</t>
  </si>
  <si>
    <t xml:space="preserve">
Повар          _____________Т. П.Павлова
</t>
  </si>
  <si>
    <t xml:space="preserve">                                                       Мед.сестра _______________Т.А. Пряникова</t>
  </si>
  <si>
    <t>весблюда в г</t>
  </si>
  <si>
    <t>_________</t>
  </si>
  <si>
    <t xml:space="preserve">                                                      Кладовщик _________________Е.И. Юдина</t>
  </si>
  <si>
    <t>Завтрак от 7 до 11 лет</t>
  </si>
  <si>
    <t>Обед от 7 до 11 лет</t>
  </si>
  <si>
    <t>Н.Г.Еремина</t>
  </si>
  <si>
    <t xml:space="preserve"> 
                                                                                     УТВЕРЖДАЮ:                                                                                                                                                         Ддиректор МБОУ                                         « Чернореченская
СОШ №1»
                                                                                                                                                                ___________И.Е. Лейниш</t>
  </si>
  <si>
    <t>Сыр твердых сортов в нарезке</t>
  </si>
  <si>
    <t>Омлет натуральный</t>
  </si>
  <si>
    <t>Зелёный горошек консервированный</t>
  </si>
  <si>
    <t>Кофейный напиток с молоком</t>
  </si>
  <si>
    <t>Хлеб в ассортименте</t>
  </si>
  <si>
    <t xml:space="preserve">Борщ с капустой и картофелем со сметаной </t>
  </si>
  <si>
    <t>Компот из сухофруктов</t>
  </si>
  <si>
    <t>Огурец в нарезке</t>
  </si>
  <si>
    <t>хлеб в ассортименте</t>
  </si>
  <si>
    <r>
      <rPr>
        <sz val="12"/>
        <color theme="1"/>
        <rFont val="Times New Roman"/>
        <family val="1"/>
        <charset val="204"/>
      </rPr>
      <t xml:space="preserve">ПЛАТНОЕ/БЕСПЛАТНОЕ ПИТАНИЕ, ПОДВОЗИМЫЕ ДЕТИ, ДЕТИ с ОВЗ </t>
    </r>
    <r>
      <rPr>
        <sz val="12"/>
        <color theme="1"/>
        <rFont val="Calibri"/>
        <family val="2"/>
        <scheme val="minor"/>
      </rPr>
      <t xml:space="preserve">
23 декабря 2021 года</t>
    </r>
  </si>
  <si>
    <t>Груша</t>
  </si>
  <si>
    <t>Запеканка из творога с молоком сгущеным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</si>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</sst>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A48" sqref="A48:F48"/>
    </sheetView>
  </sheetViews>
  <sheetFormatPr defaultRowHeight="15" x14ac:dyDescent="0.25"/>
  <cols>
    <col min="1" max="1" width="31.28515625" customWidth="1"/>
    <col min="2" max="2" width="10.28515625" customWidth="1"/>
    <col min="3" max="3" width="12.7109375" customWidth="1"/>
    <col min="4" max="5" width="10.140625" customWidth="1"/>
    <col min="6" max="6" width="9.42578125" customWidth="1"/>
  </cols>
  <sheetData>
    <row r="1" spans="1:6" ht="111.75" customHeight="1" x14ac:dyDescent="0.25">
      <c r="D1" s="23" t="s">
        <v>21</v>
      </c>
      <c r="E1" s="24"/>
      <c r="F1" s="24"/>
    </row>
    <row r="2" spans="1:6" ht="106.9" customHeight="1" x14ac:dyDescent="0.8">
      <c r="A2" s="21" t="s">
        <v>10</v>
      </c>
      <c r="B2" s="22"/>
      <c r="C2" s="22"/>
      <c r="D2" s="22"/>
      <c r="E2" s="22"/>
      <c r="F2" s="22"/>
    </row>
    <row r="3" spans="1:6" ht="45" customHeight="1" x14ac:dyDescent="0.25">
      <c r="A3" s="20" t="s">
        <v>31</v>
      </c>
      <c r="B3" s="14"/>
      <c r="C3" s="14"/>
      <c r="D3" s="14"/>
      <c r="E3" s="14"/>
      <c r="F3" s="14"/>
    </row>
    <row r="4" spans="1:6" ht="19.899999999999999" customHeight="1" x14ac:dyDescent="0.3">
      <c r="A4" s="13" t="s">
        <v>18</v>
      </c>
      <c r="B4" s="14"/>
      <c r="C4" s="14"/>
      <c r="D4" s="14"/>
      <c r="E4" s="14"/>
      <c r="F4" s="14"/>
    </row>
    <row r="5" spans="1:6" ht="12.75" customHeight="1" thickBot="1" x14ac:dyDescent="0.3"/>
    <row r="6" spans="1:6" ht="15.75" thickBot="1" x14ac:dyDescent="0.3">
      <c r="A6" s="7" t="s">
        <v>0</v>
      </c>
      <c r="B6" s="1" t="s">
        <v>2</v>
      </c>
      <c r="C6" s="15" t="s">
        <v>4</v>
      </c>
      <c r="D6" s="16"/>
      <c r="E6" s="17"/>
      <c r="F6" s="18" t="s">
        <v>5</v>
      </c>
    </row>
    <row r="7" spans="1:6" ht="41.25" customHeight="1" thickBot="1" x14ac:dyDescent="0.3">
      <c r="A7" s="8" t="s">
        <v>1</v>
      </c>
      <c r="B7" s="2" t="s">
        <v>3</v>
      </c>
      <c r="C7" s="2" t="s">
        <v>6</v>
      </c>
      <c r="D7" s="3" t="s">
        <v>7</v>
      </c>
      <c r="E7" s="3" t="s">
        <v>8</v>
      </c>
      <c r="F7" s="19"/>
    </row>
    <row r="8" spans="1:6" ht="30.6" customHeight="1" thickBot="1" x14ac:dyDescent="0.3">
      <c r="A8" s="6" t="s">
        <v>23</v>
      </c>
      <c r="B8" s="4">
        <v>200</v>
      </c>
      <c r="C8" s="4">
        <v>16.8</v>
      </c>
      <c r="D8" s="4">
        <v>25.8</v>
      </c>
      <c r="E8" s="4">
        <v>4.2</v>
      </c>
      <c r="F8" s="4">
        <v>316.10000000000002</v>
      </c>
    </row>
    <row r="9" spans="1:6" ht="30.75" customHeight="1" thickBot="1" x14ac:dyDescent="0.3">
      <c r="A9" s="6" t="s">
        <v>24</v>
      </c>
      <c r="B9" s="4">
        <v>25</v>
      </c>
      <c r="C9" s="4">
        <v>0.63</v>
      </c>
      <c r="D9" s="4">
        <v>0</v>
      </c>
      <c r="E9" s="4">
        <v>2.8</v>
      </c>
      <c r="F9" s="4">
        <v>15</v>
      </c>
    </row>
    <row r="10" spans="1:6" ht="22.15" customHeight="1" thickBot="1" x14ac:dyDescent="0.3">
      <c r="A10" s="6" t="s">
        <v>22</v>
      </c>
      <c r="B10" s="4">
        <v>15</v>
      </c>
      <c r="C10" s="4">
        <v>3.5</v>
      </c>
      <c r="D10" s="4">
        <v>4.5</v>
      </c>
      <c r="E10" s="4">
        <v>0</v>
      </c>
      <c r="F10" s="4">
        <v>54.5</v>
      </c>
    </row>
    <row r="11" spans="1:6" ht="19.149999999999999" customHeight="1" thickBot="1" x14ac:dyDescent="0.3">
      <c r="A11" s="6" t="s">
        <v>25</v>
      </c>
      <c r="B11" s="4">
        <v>200</v>
      </c>
      <c r="C11" s="4">
        <v>3.8</v>
      </c>
      <c r="D11" s="4">
        <v>3.5</v>
      </c>
      <c r="E11" s="4">
        <v>11.1</v>
      </c>
      <c r="F11" s="4">
        <v>90.8</v>
      </c>
    </row>
    <row r="12" spans="1:6" ht="19.149999999999999" customHeight="1" thickBot="1" x14ac:dyDescent="0.3">
      <c r="A12" s="6" t="s">
        <v>32</v>
      </c>
      <c r="B12" s="4">
        <v>200</v>
      </c>
      <c r="C12" s="4">
        <v>0.8</v>
      </c>
      <c r="D12" s="4">
        <v>0</v>
      </c>
      <c r="E12" s="4">
        <v>21.4</v>
      </c>
      <c r="F12" s="4">
        <v>249.6</v>
      </c>
    </row>
    <row r="13" spans="1:6" ht="22.9" customHeight="1" thickBot="1" x14ac:dyDescent="0.3">
      <c r="A13" s="6"/>
      <c r="B13" s="4"/>
      <c r="C13" s="4"/>
      <c r="D13" s="4"/>
      <c r="E13" s="4"/>
      <c r="F13" s="4"/>
    </row>
    <row r="14" spans="1:6" ht="22.9" customHeight="1" thickBot="1" x14ac:dyDescent="0.3">
      <c r="A14" s="6" t="s">
        <v>26</v>
      </c>
      <c r="B14" s="4">
        <v>30</v>
      </c>
      <c r="C14" s="4">
        <v>4.5999999999999996</v>
      </c>
      <c r="D14" s="4">
        <v>0.6</v>
      </c>
      <c r="E14" s="4">
        <v>22.9</v>
      </c>
      <c r="F14" s="4">
        <v>115.7</v>
      </c>
    </row>
    <row r="15" spans="1:6" ht="21" customHeight="1" thickBot="1" x14ac:dyDescent="0.3">
      <c r="A15" s="6" t="s">
        <v>9</v>
      </c>
      <c r="B15" s="5"/>
      <c r="C15" s="4">
        <f>SUM(C8:C14)</f>
        <v>30.130000000000003</v>
      </c>
      <c r="D15" s="4">
        <f>D8+D9+D10+D11+D12+D13+D14</f>
        <v>34.4</v>
      </c>
      <c r="E15" s="4">
        <f>SUM(E14)</f>
        <v>22.9</v>
      </c>
      <c r="F15" s="4">
        <f>F8+F9+F10+F11+F13+F14+F12</f>
        <v>841.7</v>
      </c>
    </row>
    <row r="16" spans="1:6" ht="14.45" customHeight="1" x14ac:dyDescent="0.25"/>
    <row r="17" spans="1:6" ht="18" customHeight="1" thickBot="1" x14ac:dyDescent="0.35">
      <c r="A17" s="10" t="s">
        <v>11</v>
      </c>
      <c r="B17" s="11"/>
      <c r="C17" s="11"/>
      <c r="D17" s="11"/>
      <c r="E17" s="11"/>
      <c r="F17" s="11"/>
    </row>
    <row r="18" spans="1:6" ht="15.75" thickBot="1" x14ac:dyDescent="0.3">
      <c r="A18" s="7" t="s">
        <v>0</v>
      </c>
      <c r="B18" s="1" t="s">
        <v>2</v>
      </c>
      <c r="C18" s="15" t="s">
        <v>4</v>
      </c>
      <c r="D18" s="16"/>
      <c r="E18" s="17"/>
      <c r="F18" s="18" t="s">
        <v>5</v>
      </c>
    </row>
    <row r="19" spans="1:6" ht="39" customHeight="1" thickBot="1" x14ac:dyDescent="0.3">
      <c r="A19" s="8" t="s">
        <v>1</v>
      </c>
      <c r="B19" s="2" t="s">
        <v>15</v>
      </c>
      <c r="C19" s="2" t="s">
        <v>6</v>
      </c>
      <c r="D19" s="3" t="s">
        <v>7</v>
      </c>
      <c r="E19" s="3" t="s">
        <v>8</v>
      </c>
      <c r="F19" s="19"/>
    </row>
    <row r="20" spans="1:6" ht="15.75" thickBot="1" x14ac:dyDescent="0.3">
      <c r="A20" s="6" t="s">
        <v>23</v>
      </c>
      <c r="B20" s="4">
        <v>200</v>
      </c>
      <c r="C20" s="4">
        <v>16.8</v>
      </c>
      <c r="D20" s="4">
        <v>25.8</v>
      </c>
      <c r="E20" s="4">
        <v>4.2</v>
      </c>
      <c r="F20" s="4">
        <v>316.10000000000002</v>
      </c>
    </row>
    <row r="21" spans="1:6" ht="30.75" thickBot="1" x14ac:dyDescent="0.3">
      <c r="A21" s="6" t="s">
        <v>24</v>
      </c>
      <c r="B21" s="4">
        <v>50</v>
      </c>
      <c r="C21" s="4">
        <v>1.26</v>
      </c>
      <c r="D21" s="4">
        <v>7.0000000000000007E-2</v>
      </c>
      <c r="E21" s="4">
        <v>5.6</v>
      </c>
      <c r="F21" s="4">
        <v>30</v>
      </c>
    </row>
    <row r="22" spans="1:6" ht="15.75" thickBot="1" x14ac:dyDescent="0.3">
      <c r="A22" s="6" t="s">
        <v>22</v>
      </c>
      <c r="B22" s="4">
        <v>30</v>
      </c>
      <c r="C22" s="4">
        <v>7</v>
      </c>
      <c r="D22" s="4">
        <v>9</v>
      </c>
      <c r="E22" s="4">
        <v>0</v>
      </c>
      <c r="F22" s="4">
        <v>109</v>
      </c>
    </row>
    <row r="23" spans="1:6" ht="15.75" thickBot="1" x14ac:dyDescent="0.3">
      <c r="A23" s="6" t="s">
        <v>25</v>
      </c>
      <c r="B23" s="4">
        <v>200</v>
      </c>
      <c r="C23" s="4">
        <v>3.8</v>
      </c>
      <c r="D23" s="4">
        <v>3.5</v>
      </c>
      <c r="E23" s="4">
        <v>11.1</v>
      </c>
      <c r="F23" s="4">
        <v>90.8</v>
      </c>
    </row>
    <row r="24" spans="1:6" ht="15.75" thickBot="1" x14ac:dyDescent="0.3">
      <c r="A24" s="6" t="s">
        <v>32</v>
      </c>
      <c r="B24" s="4">
        <v>200</v>
      </c>
      <c r="C24" s="4">
        <v>0.8</v>
      </c>
      <c r="D24" s="4">
        <v>0</v>
      </c>
      <c r="E24" s="4">
        <v>21.4</v>
      </c>
      <c r="F24" s="4">
        <v>249.6</v>
      </c>
    </row>
    <row r="25" spans="1:6" ht="15.75" thickBot="1" x14ac:dyDescent="0.3">
      <c r="A25" s="6"/>
      <c r="B25" s="4"/>
      <c r="C25" s="4"/>
      <c r="D25" s="4"/>
      <c r="E25" s="4"/>
      <c r="F25" s="4"/>
    </row>
    <row r="26" spans="1:6" ht="15.75" thickBot="1" x14ac:dyDescent="0.3">
      <c r="A26" s="6" t="s">
        <v>26</v>
      </c>
      <c r="B26" s="4">
        <v>60</v>
      </c>
      <c r="C26" s="4">
        <v>4.5999999999999996</v>
      </c>
      <c r="D26" s="4">
        <v>0.6</v>
      </c>
      <c r="E26" s="4">
        <v>22.9</v>
      </c>
      <c r="F26" s="4">
        <v>115.7</v>
      </c>
    </row>
    <row r="27" spans="1:6" ht="22.15" customHeight="1" thickBot="1" x14ac:dyDescent="0.3">
      <c r="A27" s="6" t="s">
        <v>9</v>
      </c>
      <c r="B27" s="5"/>
      <c r="C27" s="4">
        <f>C20+C21+C22+C23+C24+C25+C26</f>
        <v>34.260000000000005</v>
      </c>
      <c r="D27" s="4">
        <f>D20+D21+D22+D23+D25+D26+D24</f>
        <v>38.970000000000006</v>
      </c>
      <c r="E27" s="4">
        <f>E20+E21+E22+E23+E25+E26+E24</f>
        <v>65.199999999999989</v>
      </c>
      <c r="F27" s="4">
        <f>F20+F21+F22+F23+F25+F26+F24</f>
        <v>911.2</v>
      </c>
    </row>
    <row r="28" spans="1:6" ht="30" customHeight="1" x14ac:dyDescent="0.25"/>
    <row r="29" spans="1:6" ht="24.75" customHeight="1" thickBot="1" x14ac:dyDescent="0.35">
      <c r="A29" s="10" t="s">
        <v>19</v>
      </c>
      <c r="B29" s="10"/>
      <c r="C29" s="10"/>
      <c r="D29" s="10"/>
      <c r="E29" s="10"/>
      <c r="F29" s="10"/>
    </row>
    <row r="30" spans="1:6" ht="15.75" thickBot="1" x14ac:dyDescent="0.3">
      <c r="A30" s="7" t="s">
        <v>0</v>
      </c>
      <c r="B30" s="1" t="s">
        <v>2</v>
      </c>
      <c r="C30" s="15" t="s">
        <v>4</v>
      </c>
      <c r="D30" s="16"/>
      <c r="E30" s="17"/>
      <c r="F30" s="18" t="s">
        <v>5</v>
      </c>
    </row>
    <row r="31" spans="1:6" ht="37.9" customHeight="1" thickBot="1" x14ac:dyDescent="0.3">
      <c r="A31" s="8" t="s">
        <v>1</v>
      </c>
      <c r="B31" s="2" t="s">
        <v>3</v>
      </c>
      <c r="C31" s="2" t="s">
        <v>6</v>
      </c>
      <c r="D31" s="3" t="s">
        <v>7</v>
      </c>
      <c r="E31" s="3" t="s">
        <v>8</v>
      </c>
      <c r="F31" s="19"/>
    </row>
    <row r="32" spans="1:6" ht="30.75" thickBot="1" x14ac:dyDescent="0.3">
      <c r="A32" s="6" t="s">
        <v>27</v>
      </c>
      <c r="B32" s="4">
        <v>200</v>
      </c>
      <c r="C32" s="4">
        <v>6.7</v>
      </c>
      <c r="D32" s="4">
        <v>5.9</v>
      </c>
      <c r="E32" s="4">
        <v>10.48</v>
      </c>
      <c r="F32" s="4">
        <v>131.19999999999999</v>
      </c>
    </row>
    <row r="33" spans="1:6" ht="30.75" thickBot="1" x14ac:dyDescent="0.3">
      <c r="A33" s="6" t="s">
        <v>33</v>
      </c>
      <c r="B33" s="4">
        <v>200</v>
      </c>
      <c r="C33" s="4">
        <v>15.49</v>
      </c>
      <c r="D33" s="4">
        <v>13.26</v>
      </c>
      <c r="E33" s="4">
        <v>30.71</v>
      </c>
      <c r="F33" s="4">
        <v>204</v>
      </c>
    </row>
    <row r="34" spans="1:6" ht="15.75" thickBot="1" x14ac:dyDescent="0.3">
      <c r="A34" s="6"/>
      <c r="B34" s="4"/>
      <c r="C34" s="4"/>
      <c r="D34" s="4"/>
      <c r="E34" s="4"/>
      <c r="F34" s="4"/>
    </row>
    <row r="35" spans="1:6" ht="15.75" thickBot="1" x14ac:dyDescent="0.3">
      <c r="A35" s="6" t="s">
        <v>34</v>
      </c>
      <c r="B35" s="4">
        <v>200</v>
      </c>
      <c r="C35" s="4">
        <v>0.6</v>
      </c>
      <c r="D35" s="4">
        <v>0</v>
      </c>
      <c r="E35" s="4">
        <v>22.7</v>
      </c>
      <c r="F35" s="4">
        <v>93.2</v>
      </c>
    </row>
    <row r="36" spans="1:6" ht="15.75" thickBot="1" x14ac:dyDescent="0.3">
      <c r="A36" s="6" t="s">
        <v>35</v>
      </c>
      <c r="B36" s="4">
        <v>100</v>
      </c>
      <c r="C36" s="4">
        <v>2.67</v>
      </c>
      <c r="D36" s="4">
        <v>2.67</v>
      </c>
      <c r="E36" s="4">
        <v>10.199999999999999</v>
      </c>
      <c r="F36" s="4">
        <v>51.46</v>
      </c>
    </row>
    <row r="37" spans="1:6" ht="15.75" thickBot="1" x14ac:dyDescent="0.3">
      <c r="A37" s="6" t="s">
        <v>29</v>
      </c>
      <c r="B37" s="4">
        <v>60</v>
      </c>
      <c r="C37" s="4">
        <v>0.5</v>
      </c>
      <c r="D37" s="4">
        <v>0</v>
      </c>
      <c r="E37" s="4">
        <v>1.7</v>
      </c>
      <c r="F37" s="4">
        <v>8.4</v>
      </c>
    </row>
    <row r="38" spans="1:6" ht="15.75" thickBot="1" x14ac:dyDescent="0.3">
      <c r="A38" s="6" t="s">
        <v>30</v>
      </c>
      <c r="B38" s="4">
        <v>30</v>
      </c>
      <c r="C38" s="4">
        <v>4.5999999999999996</v>
      </c>
      <c r="D38" s="4">
        <v>0.6</v>
      </c>
      <c r="E38" s="4">
        <v>22.69</v>
      </c>
      <c r="F38" s="4">
        <v>115.7</v>
      </c>
    </row>
    <row r="39" spans="1:6" ht="24" customHeight="1" thickBot="1" x14ac:dyDescent="0.3">
      <c r="A39" s="6" t="s">
        <v>9</v>
      </c>
      <c r="B39" s="5"/>
      <c r="C39" s="4">
        <f>C32+C33+C34+C35+C36+C37+C38</f>
        <v>30.560000000000002</v>
      </c>
      <c r="D39" s="4">
        <f>D32+D33+D34+D35+D36+D37+D38</f>
        <v>22.43</v>
      </c>
      <c r="E39" s="4">
        <v>79.59</v>
      </c>
      <c r="F39" s="4">
        <v>555.79</v>
      </c>
    </row>
    <row r="40" spans="1:6" ht="8.25" customHeight="1" x14ac:dyDescent="0.25"/>
    <row r="41" spans="1:6" ht="15" customHeight="1" thickBot="1" x14ac:dyDescent="0.35">
      <c r="A41" s="10" t="s">
        <v>12</v>
      </c>
      <c r="B41" s="11"/>
      <c r="C41" s="11"/>
      <c r="D41" s="11"/>
      <c r="E41" s="11"/>
      <c r="F41" s="11"/>
    </row>
    <row r="42" spans="1:6" ht="15.75" thickBot="1" x14ac:dyDescent="0.3">
      <c r="A42" s="7" t="s">
        <v>0</v>
      </c>
      <c r="B42" s="1" t="s">
        <v>2</v>
      </c>
      <c r="C42" s="15" t="s">
        <v>4</v>
      </c>
      <c r="D42" s="16"/>
      <c r="E42" s="17"/>
      <c r="F42" s="18" t="s">
        <v>5</v>
      </c>
    </row>
    <row r="43" spans="1:6" ht="38.25" customHeight="1" thickBot="1" x14ac:dyDescent="0.3">
      <c r="A43" s="8" t="s">
        <v>1</v>
      </c>
      <c r="B43" s="2" t="s">
        <v>3</v>
      </c>
      <c r="C43" s="2" t="s">
        <v>6</v>
      </c>
      <c r="D43" s="3" t="s">
        <v>7</v>
      </c>
      <c r="E43" s="3" t="s">
        <v>8</v>
      </c>
      <c r="F43" s="19"/>
    </row>
    <row r="44" spans="1:6" ht="30.75" thickBot="1" x14ac:dyDescent="0.3">
      <c r="A44" s="6" t="s">
        <v>27</v>
      </c>
      <c r="B44" s="4">
        <v>250</v>
      </c>
      <c r="C44" s="4">
        <v>8.36</v>
      </c>
      <c r="D44" s="4">
        <v>7.37</v>
      </c>
      <c r="E44" s="4">
        <v>13.11</v>
      </c>
      <c r="F44" s="4">
        <v>145</v>
      </c>
    </row>
    <row r="45" spans="1:6" ht="30.75" thickBot="1" x14ac:dyDescent="0.3">
      <c r="A45" s="6" t="s">
        <v>33</v>
      </c>
      <c r="B45" s="4">
        <v>200</v>
      </c>
      <c r="C45" s="4">
        <v>15.49</v>
      </c>
      <c r="D45" s="4">
        <v>13.26</v>
      </c>
      <c r="E45" s="4">
        <v>30.71</v>
      </c>
      <c r="F45" s="4">
        <v>204</v>
      </c>
    </row>
    <row r="46" spans="1:6" ht="15.75" thickBot="1" x14ac:dyDescent="0.3">
      <c r="A46" s="6"/>
      <c r="B46" s="4"/>
      <c r="C46" s="4"/>
      <c r="D46" s="4"/>
      <c r="E46" s="4"/>
      <c r="F46" s="4"/>
    </row>
    <row r="47" spans="1:6" ht="15.75" thickBot="1" x14ac:dyDescent="0.3">
      <c r="A47" s="6" t="s">
        <v>28</v>
      </c>
      <c r="B47" s="4">
        <v>200</v>
      </c>
      <c r="C47" s="4">
        <v>0.6</v>
      </c>
      <c r="D47" s="4">
        <v>0</v>
      </c>
      <c r="E47" s="4">
        <v>22.7</v>
      </c>
      <c r="F47" s="4">
        <v>93.2</v>
      </c>
    </row>
    <row r="48" spans="1:6" ht="15.75" thickBot="1" x14ac:dyDescent="0.3">
      <c r="A48" s="6" t="s">
        <v>35</v>
      </c>
      <c r="B48" s="4">
        <v>100</v>
      </c>
      <c r="C48" s="4">
        <v>2.67</v>
      </c>
      <c r="D48" s="4">
        <v>2.67</v>
      </c>
      <c r="E48" s="4">
        <v>10.199999999999999</v>
      </c>
      <c r="F48" s="4">
        <v>51.46</v>
      </c>
    </row>
    <row r="49" spans="1:6" ht="15.75" thickBot="1" x14ac:dyDescent="0.3">
      <c r="A49" s="6" t="s">
        <v>29</v>
      </c>
      <c r="B49" s="4">
        <v>60</v>
      </c>
      <c r="C49" s="4">
        <v>0.5</v>
      </c>
      <c r="D49" s="4">
        <v>0</v>
      </c>
      <c r="E49" s="4">
        <v>1.7</v>
      </c>
      <c r="F49" s="4">
        <v>8.4</v>
      </c>
    </row>
    <row r="50" spans="1:6" ht="15.75" thickBot="1" x14ac:dyDescent="0.3">
      <c r="A50" s="6" t="s">
        <v>30</v>
      </c>
      <c r="B50" s="4">
        <v>60</v>
      </c>
      <c r="C50" s="4">
        <v>4.5999999999999996</v>
      </c>
      <c r="D50" s="4">
        <v>0.6</v>
      </c>
      <c r="E50" s="4">
        <v>22.9</v>
      </c>
      <c r="F50" s="4">
        <v>115.7</v>
      </c>
    </row>
    <row r="51" spans="1:6" ht="15.75" thickBot="1" x14ac:dyDescent="0.3">
      <c r="A51" s="6" t="s">
        <v>9</v>
      </c>
      <c r="B51" s="5"/>
      <c r="C51" s="4">
        <f>SUM(C44:C50)</f>
        <v>32.220000000000006</v>
      </c>
      <c r="D51" s="4">
        <f>D44+D45+D46+D47+D48+D49+D50</f>
        <v>23.9</v>
      </c>
      <c r="E51" s="4">
        <f>SUM(E44:E50)</f>
        <v>101.32</v>
      </c>
      <c r="F51" s="4">
        <f>SUM(F44:F50)</f>
        <v>617.76</v>
      </c>
    </row>
    <row r="53" spans="1:6" ht="12.75" customHeight="1" thickBot="1" x14ac:dyDescent="0.35">
      <c r="A53" s="10"/>
      <c r="B53" s="11"/>
      <c r="C53" s="11"/>
      <c r="D53" s="11"/>
      <c r="E53" s="11"/>
      <c r="F53" s="11"/>
    </row>
    <row r="55" spans="1:6" ht="14.45" customHeight="1" x14ac:dyDescent="0.25">
      <c r="A55" s="12" t="s">
        <v>13</v>
      </c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  <row r="57" spans="1:6" x14ac:dyDescent="0.25">
      <c r="A57" s="12"/>
      <c r="B57" s="12"/>
      <c r="C57" s="12"/>
      <c r="D57" s="12"/>
      <c r="E57" s="12"/>
      <c r="F57" s="12"/>
    </row>
    <row r="58" spans="1:6" ht="48" customHeight="1" x14ac:dyDescent="0.25">
      <c r="A58" s="12"/>
      <c r="B58" s="12"/>
      <c r="C58" s="12"/>
      <c r="D58" s="12"/>
      <c r="E58" s="12"/>
      <c r="F58" s="12"/>
    </row>
    <row r="59" spans="1:6" x14ac:dyDescent="0.25">
      <c r="A59" t="s">
        <v>14</v>
      </c>
    </row>
    <row r="61" spans="1:6" x14ac:dyDescent="0.25">
      <c r="A61" t="s">
        <v>17</v>
      </c>
      <c r="B61" t="s">
        <v>16</v>
      </c>
      <c r="C61" s="9" t="s">
        <v>20</v>
      </c>
      <c r="D61" s="9"/>
    </row>
  </sheetData>
  <mergeCells count="17">
    <mergeCell ref="A3:F3"/>
    <mergeCell ref="A2:F2"/>
    <mergeCell ref="D1:F1"/>
    <mergeCell ref="A29:F29"/>
    <mergeCell ref="A41:F41"/>
    <mergeCell ref="C6:E6"/>
    <mergeCell ref="F6:F7"/>
    <mergeCell ref="C18:E18"/>
    <mergeCell ref="F18:F19"/>
    <mergeCell ref="C30:E30"/>
    <mergeCell ref="F30:F31"/>
    <mergeCell ref="A53:F53"/>
    <mergeCell ref="A17:F17"/>
    <mergeCell ref="A55:F58"/>
    <mergeCell ref="A4:F4"/>
    <mergeCell ref="C42:E42"/>
    <mergeCell ref="F42:F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Лист1</vt:lpstr>
      <vt:lpstr>Лист1!bssPhr1093</vt:lpstr>
      <vt:lpstr>Лист1!bssPhr1095</vt:lpstr>
      <vt:lpstr>Лист1!bssPhr1096</vt:lpstr>
      <vt:lpstr>Лист1!bssPhr1097</vt:lpstr>
      <vt:lpstr>Лист1!bssPhr1098</vt:lpstr>
      <vt:lpstr>Лист1!bssPhr1099</vt:lpstr>
      <vt:lpstr>Лист1!bssPhr1101</vt:lpstr>
      <vt:lpstr>Лист1!bssPhr1102</vt:lpstr>
      <vt:lpstr>Лист1!bssPhr1103</vt:lpstr>
      <vt:lpstr>Лист1!bssPhr1104</vt:lpstr>
      <vt:lpstr>Лист1!bssPhr1105</vt:lpstr>
      <vt:lpstr>Лист1!bssPhr1106</vt:lpstr>
      <vt:lpstr>Лист1!bssPhr1108</vt:lpstr>
      <vt:lpstr>Лист1!bssPhr1110</vt:lpstr>
      <vt:lpstr>Лист1!bssPhr1111</vt:lpstr>
      <vt:lpstr>Лист1!bssPhr1113</vt:lpstr>
      <vt:lpstr>Лист1!bssPhr1128</vt:lpstr>
      <vt:lpstr>Лист1!bssPhr1130</vt:lpstr>
      <vt:lpstr>Лист1!bssPhr1131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2021-12-22T06:34:19Z</dcterms:modified>
</cp:coreProperties>
</file>